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5" i="1" l="1"/>
  <c r="O9" i="1" l="1"/>
  <c r="O10" i="1" l="1"/>
  <c r="O8" i="1" l="1"/>
  <c r="O12" i="1" l="1"/>
  <c r="O13" i="1" s="1"/>
  <c r="O17" i="1" s="1"/>
  <c r="O20" i="1" s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/>
  <c r="E20" i="1" s="1"/>
  <c r="M17" i="1" l="1"/>
  <c r="I20" i="1"/>
  <c r="K17" i="1"/>
  <c r="F20" i="1"/>
  <c r="K20" i="1" s="1"/>
  <c r="H20" i="1"/>
  <c r="L20" i="1" s="1"/>
  <c r="L17" i="1"/>
  <c r="N13" i="1"/>
  <c r="N17" i="1" s="1"/>
  <c r="D14" i="1"/>
  <c r="N20" i="1" l="1"/>
  <c r="M20" i="1"/>
</calcChain>
</file>

<file path=xl/sharedStrings.xml><?xml version="1.0" encoding="utf-8"?>
<sst xmlns="http://schemas.openxmlformats.org/spreadsheetml/2006/main" count="117" uniqueCount="79">
  <si>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</si>
  <si>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</si>
  <si>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</si>
  <si>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</si>
  <si>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</si>
  <si>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</si>
  <si>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</si>
  <si>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</si>
  <si>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</si>
  <si>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</si>
  <si>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</si>
  <si>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</si>
  <si>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</si>
  <si>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</si>
  <si>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</si>
  <si>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</si>
  <si>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</si>
  <si>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</si>
  <si>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</si>
  <si>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</si>
  <si>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</si>
  <si>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</si>
  <si>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</si>
  <si>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</si>
  <si>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</si>
  <si>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</si>
  <si>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</si>
  <si>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</si>
  <si>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</si>
  <si>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</si>
  <si>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</si>
  <si>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</si>
  <si>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</si>
  <si>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</si>
  <si>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</si>
  <si>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SMJ = Seinäjoen Maila-Jussit  (1932)</t>
  </si>
  <si>
    <t>Satu Kaari</t>
  </si>
  <si>
    <t>10.</t>
  </si>
  <si>
    <t>SMJ</t>
  </si>
  <si>
    <t>superpesiskarsinta</t>
  </si>
  <si>
    <t>30.3.1970</t>
  </si>
  <si>
    <t>ENSIMMÄISET</t>
  </si>
  <si>
    <t>Ottelu</t>
  </si>
  <si>
    <t>1.  ottelu</t>
  </si>
  <si>
    <t>Lyöty juoksu</t>
  </si>
  <si>
    <t>Tuotu juoksu</t>
  </si>
  <si>
    <t>Kunnari</t>
  </si>
  <si>
    <t>08.05. 1994  Tahko - SMJ  1-0  (1-1, 6-1)</t>
  </si>
  <si>
    <t>2.  ottelu</t>
  </si>
  <si>
    <t>11.05. 1994  SMJ - Virkiä  0-1  (4-6, 2-2)</t>
  </si>
  <si>
    <t>17.05. 1994  Turku-Pesis - SMJ  1-2  (2-7, 11-9, 0-1)</t>
  </si>
  <si>
    <t>4.  ottelu</t>
  </si>
  <si>
    <t xml:space="preserve">  24 v   1 kk   8 pv</t>
  </si>
  <si>
    <t xml:space="preserve">  24 v   1 kk 11 pv</t>
  </si>
  <si>
    <t xml:space="preserve">  24 v   1 kk 17 pv</t>
  </si>
  <si>
    <t>KaKa</t>
  </si>
  <si>
    <t>ykköspesis</t>
  </si>
  <si>
    <t>KaKa = Kauhajoen Karhu  (1910)</t>
  </si>
  <si>
    <t>ykkössarja</t>
  </si>
  <si>
    <t>suomensarja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</si>
  <si>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</si>
  <si>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</si>
  <si>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</si>
  <si>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</si>
  <si>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</si>
  <si>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</si>
  <si>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</si>
  <si>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</si>
  <si>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</si>
  <si>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</si>
  <si>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</si>
  <si>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</si>
  <si>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</si>
  <si>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</si>
  <si>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 xml:space="preserve"> ITÄ - LÄNSI - KORTTI</t>
  </si>
  <si>
    <t>27.06. 1987  Vähäkyrö</t>
  </si>
  <si>
    <t xml:space="preserve">  2-3</t>
  </si>
  <si>
    <t>Seppo Anttila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</si>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</sst>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7" borderId="1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4" width="23.85546875" style="26" customWidth="1"/>
    <col min="35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1986</v>
      </c>
      <c r="C4" s="84"/>
      <c r="D4" s="85" t="s">
        <v>55</v>
      </c>
      <c r="E4" s="84"/>
      <c r="F4" s="86" t="s">
        <v>59</v>
      </c>
      <c r="G4" s="87"/>
      <c r="H4" s="88"/>
      <c r="I4" s="84"/>
      <c r="J4" s="84"/>
      <c r="K4" s="84"/>
      <c r="L4" s="84"/>
      <c r="M4" s="84"/>
      <c r="N4" s="8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4.25" x14ac:dyDescent="0.2">
      <c r="A5" s="1"/>
      <c r="B5" s="78">
        <v>1987</v>
      </c>
      <c r="C5" s="78"/>
      <c r="D5" s="79" t="s">
        <v>55</v>
      </c>
      <c r="E5" s="78"/>
      <c r="F5" s="80" t="s">
        <v>58</v>
      </c>
      <c r="G5" s="81"/>
      <c r="H5" s="82"/>
      <c r="I5" s="78"/>
      <c r="J5" s="78"/>
      <c r="K5" s="78"/>
      <c r="L5" s="78"/>
      <c r="M5" s="78"/>
      <c r="N5" s="83"/>
      <c r="O5" s="25" t="e">
        <f t="shared" ref="O5" si="0"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4">
        <v>1988</v>
      </c>
      <c r="C6" s="84"/>
      <c r="D6" s="85" t="s">
        <v>55</v>
      </c>
      <c r="E6" s="84"/>
      <c r="F6" s="86" t="s">
        <v>59</v>
      </c>
      <c r="G6" s="87"/>
      <c r="H6" s="88"/>
      <c r="I6" s="84"/>
      <c r="J6" s="84"/>
      <c r="K6" s="84"/>
      <c r="L6" s="84"/>
      <c r="M6" s="84"/>
      <c r="N6" s="8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4">
        <v>1989</v>
      </c>
      <c r="C7" s="84"/>
      <c r="D7" s="85" t="s">
        <v>55</v>
      </c>
      <c r="E7" s="84"/>
      <c r="F7" s="86" t="s">
        <v>59</v>
      </c>
      <c r="G7" s="87"/>
      <c r="H7" s="88"/>
      <c r="I7" s="84"/>
      <c r="J7" s="84"/>
      <c r="K7" s="84"/>
      <c r="L7" s="84"/>
      <c r="M7" s="84"/>
      <c r="N7" s="8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4.25" x14ac:dyDescent="0.2">
      <c r="A8" s="1"/>
      <c r="B8" s="78">
        <v>1990</v>
      </c>
      <c r="C8" s="78"/>
      <c r="D8" s="79" t="s">
        <v>55</v>
      </c>
      <c r="E8" s="78"/>
      <c r="F8" s="80" t="s">
        <v>58</v>
      </c>
      <c r="G8" s="81"/>
      <c r="H8" s="82"/>
      <c r="I8" s="78"/>
      <c r="J8" s="78"/>
      <c r="K8" s="78"/>
      <c r="L8" s="78"/>
      <c r="M8" s="78"/>
      <c r="N8" s="83"/>
      <c r="O8" s="25" t="e">
        <f t="shared" ref="O8" si="1"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4.25" x14ac:dyDescent="0.2">
      <c r="A9" s="1"/>
      <c r="B9" s="78">
        <v>1991</v>
      </c>
      <c r="C9" s="78"/>
      <c r="D9" s="79" t="s">
        <v>55</v>
      </c>
      <c r="E9" s="78"/>
      <c r="F9" s="80" t="s">
        <v>58</v>
      </c>
      <c r="G9" s="81"/>
      <c r="H9" s="82"/>
      <c r="I9" s="78"/>
      <c r="J9" s="78"/>
      <c r="K9" s="78"/>
      <c r="L9" s="78"/>
      <c r="M9" s="78"/>
      <c r="N9" s="83"/>
      <c r="O9" s="25" t="e">
        <f t="shared" ref="O9" si="2"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4.25" x14ac:dyDescent="0.2">
      <c r="A10" s="1"/>
      <c r="B10" s="78">
        <v>1992</v>
      </c>
      <c r="C10" s="78"/>
      <c r="D10" s="79" t="s">
        <v>55</v>
      </c>
      <c r="E10" s="78"/>
      <c r="F10" s="80" t="s">
        <v>56</v>
      </c>
      <c r="G10" s="81"/>
      <c r="H10" s="82"/>
      <c r="I10" s="78"/>
      <c r="J10" s="78"/>
      <c r="K10" s="78"/>
      <c r="L10" s="78"/>
      <c r="M10" s="78"/>
      <c r="N10" s="83"/>
      <c r="O10" s="25" t="e">
        <f t="shared" ref="O10" si="3">PRODUCT(I10/N10)</f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8">
        <v>1993</v>
      </c>
      <c r="C11" s="78"/>
      <c r="D11" s="79" t="s">
        <v>55</v>
      </c>
      <c r="E11" s="78"/>
      <c r="F11" s="80" t="s">
        <v>56</v>
      </c>
      <c r="G11" s="81"/>
      <c r="H11" s="82"/>
      <c r="I11" s="78"/>
      <c r="J11" s="78"/>
      <c r="K11" s="78"/>
      <c r="L11" s="78"/>
      <c r="M11" s="78"/>
      <c r="N11" s="83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1994</v>
      </c>
      <c r="C12" s="27" t="s">
        <v>37</v>
      </c>
      <c r="D12" s="29" t="s">
        <v>38</v>
      </c>
      <c r="E12" s="59">
        <v>24</v>
      </c>
      <c r="F12" s="27">
        <v>0</v>
      </c>
      <c r="G12" s="27">
        <v>21</v>
      </c>
      <c r="H12" s="27">
        <v>14</v>
      </c>
      <c r="I12" s="27">
        <v>85</v>
      </c>
      <c r="J12" s="27">
        <v>19</v>
      </c>
      <c r="K12" s="27">
        <v>21</v>
      </c>
      <c r="L12" s="27">
        <v>24</v>
      </c>
      <c r="M12" s="27">
        <v>21</v>
      </c>
      <c r="N12" s="30">
        <v>0.5</v>
      </c>
      <c r="O12" s="37">
        <f>PRODUCT(I12/N12)</f>
        <v>170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0" t="s">
        <v>39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4">SUM(E12:E12)</f>
        <v>24</v>
      </c>
      <c r="F13" s="19">
        <f t="shared" si="4"/>
        <v>0</v>
      </c>
      <c r="G13" s="19">
        <f t="shared" si="4"/>
        <v>21</v>
      </c>
      <c r="H13" s="19">
        <f t="shared" si="4"/>
        <v>14</v>
      </c>
      <c r="I13" s="19">
        <f t="shared" si="4"/>
        <v>85</v>
      </c>
      <c r="J13" s="19">
        <f t="shared" si="4"/>
        <v>19</v>
      </c>
      <c r="K13" s="19">
        <f t="shared" si="4"/>
        <v>21</v>
      </c>
      <c r="L13" s="19">
        <f t="shared" si="4"/>
        <v>24</v>
      </c>
      <c r="M13" s="19">
        <f t="shared" si="4"/>
        <v>21</v>
      </c>
      <c r="N13" s="31">
        <f>PRODUCT(I13/O13)</f>
        <v>0.5</v>
      </c>
      <c r="O13" s="32">
        <f t="shared" ref="O13:AE13" si="5">SUM(O12:O12)</f>
        <v>170</v>
      </c>
      <c r="P13" s="19">
        <f t="shared" si="5"/>
        <v>0</v>
      </c>
      <c r="Q13" s="19">
        <f t="shared" si="5"/>
        <v>0</v>
      </c>
      <c r="R13" s="19">
        <f t="shared" si="5"/>
        <v>0</v>
      </c>
      <c r="S13" s="19">
        <f t="shared" si="5"/>
        <v>0</v>
      </c>
      <c r="T13" s="19">
        <f t="shared" si="5"/>
        <v>0</v>
      </c>
      <c r="U13" s="19">
        <f t="shared" si="5"/>
        <v>0</v>
      </c>
      <c r="V13" s="19">
        <f t="shared" si="5"/>
        <v>0</v>
      </c>
      <c r="W13" s="19">
        <f t="shared" si="5"/>
        <v>0</v>
      </c>
      <c r="X13" s="19">
        <f t="shared" si="5"/>
        <v>0</v>
      </c>
      <c r="Y13" s="19">
        <f t="shared" si="5"/>
        <v>0</v>
      </c>
      <c r="Z13" s="19">
        <f t="shared" si="5"/>
        <v>0</v>
      </c>
      <c r="AA13" s="19">
        <f t="shared" si="5"/>
        <v>0</v>
      </c>
      <c r="AB13" s="19">
        <f t="shared" si="5"/>
        <v>0</v>
      </c>
      <c r="AC13" s="19">
        <f t="shared" si="5"/>
        <v>0</v>
      </c>
      <c r="AD13" s="19">
        <f t="shared" si="5"/>
        <v>0</v>
      </c>
      <c r="AE13" s="19">
        <f t="shared" si="5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64.333333333333329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41</v>
      </c>
      <c r="Q16" s="13"/>
      <c r="R16" s="13"/>
      <c r="S16" s="13"/>
      <c r="T16" s="61"/>
      <c r="U16" s="61"/>
      <c r="V16" s="61"/>
      <c r="W16" s="61"/>
      <c r="X16" s="61"/>
      <c r="Y16" s="13"/>
      <c r="Z16" s="13"/>
      <c r="AA16" s="13"/>
      <c r="AB16" s="13"/>
      <c r="AC16" s="13"/>
      <c r="AD16" s="13"/>
      <c r="AE16" s="13"/>
      <c r="AF16" s="6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24</v>
      </c>
      <c r="F17" s="27">
        <f>PRODUCT(F13)</f>
        <v>0</v>
      </c>
      <c r="G17" s="27">
        <f>PRODUCT(G13)</f>
        <v>21</v>
      </c>
      <c r="H17" s="27">
        <f>PRODUCT(H13)</f>
        <v>14</v>
      </c>
      <c r="I17" s="27">
        <f>PRODUCT(I13)</f>
        <v>85</v>
      </c>
      <c r="J17" s="1"/>
      <c r="K17" s="43">
        <f>PRODUCT((F17+G17)/E17)</f>
        <v>0.875</v>
      </c>
      <c r="L17" s="43">
        <f>PRODUCT(H17/E17)</f>
        <v>0.58333333333333337</v>
      </c>
      <c r="M17" s="43">
        <f>PRODUCT(I17/E17)</f>
        <v>3.5416666666666665</v>
      </c>
      <c r="N17" s="30">
        <f>PRODUCT(N13)</f>
        <v>0.5</v>
      </c>
      <c r="O17" s="25">
        <f>PRODUCT(O13)</f>
        <v>170</v>
      </c>
      <c r="P17" s="63" t="s">
        <v>42</v>
      </c>
      <c r="Q17" s="64"/>
      <c r="R17" s="64"/>
      <c r="S17" s="65" t="s">
        <v>47</v>
      </c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6" t="s">
        <v>43</v>
      </c>
      <c r="AE17" s="65"/>
      <c r="AF17" s="67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68" t="s">
        <v>44</v>
      </c>
      <c r="Q18" s="69"/>
      <c r="R18" s="69"/>
      <c r="S18" s="70" t="s">
        <v>49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 t="s">
        <v>48</v>
      </c>
      <c r="AE18" s="70"/>
      <c r="AF18" s="72" t="s">
        <v>53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68" t="s">
        <v>45</v>
      </c>
      <c r="Q19" s="69"/>
      <c r="R19" s="69"/>
      <c r="S19" s="70" t="s">
        <v>50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 t="s">
        <v>51</v>
      </c>
      <c r="AE19" s="70"/>
      <c r="AF19" s="72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24</v>
      </c>
      <c r="F20" s="19">
        <f>SUM(F17:F19)</f>
        <v>0</v>
      </c>
      <c r="G20" s="19">
        <f>SUM(G17:G19)</f>
        <v>21</v>
      </c>
      <c r="H20" s="19">
        <f>SUM(H17:H19)</f>
        <v>14</v>
      </c>
      <c r="I20" s="19">
        <f>SUM(I17:I19)</f>
        <v>85</v>
      </c>
      <c r="J20" s="1"/>
      <c r="K20" s="55">
        <f>PRODUCT((F20+G20)/E20)</f>
        <v>0.875</v>
      </c>
      <c r="L20" s="55">
        <f>PRODUCT(H20/E20)</f>
        <v>0.58333333333333337</v>
      </c>
      <c r="M20" s="55">
        <f>PRODUCT(I20/E20)</f>
        <v>3.5416666666666665</v>
      </c>
      <c r="N20" s="31">
        <f>PRODUCT(I20/O20)</f>
        <v>0.5</v>
      </c>
      <c r="O20" s="25">
        <f>SUM(O17:O19)</f>
        <v>170</v>
      </c>
      <c r="P20" s="73" t="s">
        <v>46</v>
      </c>
      <c r="Q20" s="74"/>
      <c r="R20" s="74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/>
      <c r="AE20" s="75"/>
      <c r="AF20" s="7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8" t="s">
        <v>57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37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7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2" ht="18.75" x14ac:dyDescent="0.3">
      <c r="A1" s="9"/>
      <c r="B1" s="103" t="s">
        <v>74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82"/>
      <c r="Y1" s="96"/>
      <c r="Z1" s="96"/>
      <c r="AA1" s="96"/>
      <c r="AB1" s="96"/>
      <c r="AC1" s="96"/>
      <c r="AD1" s="96"/>
    </row>
    <row r="2" spans="1:32" x14ac:dyDescent="0.25">
      <c r="A2" s="9"/>
      <c r="B2" s="110" t="s">
        <v>36</v>
      </c>
      <c r="C2" s="111" t="s">
        <v>40</v>
      </c>
      <c r="D2" s="104"/>
      <c r="E2" s="10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5"/>
      <c r="X2" s="62"/>
      <c r="Y2" s="96"/>
      <c r="Z2" s="96"/>
      <c r="AA2" s="96"/>
      <c r="AB2" s="96"/>
      <c r="AC2" s="96"/>
      <c r="AD2" s="96"/>
    </row>
    <row r="3" spans="1:32" x14ac:dyDescent="0.25">
      <c r="A3" s="9"/>
      <c r="B3" s="90" t="s">
        <v>60</v>
      </c>
      <c r="C3" s="23" t="s">
        <v>61</v>
      </c>
      <c r="D3" s="91" t="s">
        <v>62</v>
      </c>
      <c r="E3" s="92" t="s">
        <v>1</v>
      </c>
      <c r="F3" s="25"/>
      <c r="G3" s="93" t="s">
        <v>63</v>
      </c>
      <c r="H3" s="94" t="s">
        <v>64</v>
      </c>
      <c r="I3" s="94" t="s">
        <v>31</v>
      </c>
      <c r="J3" s="18" t="s">
        <v>65</v>
      </c>
      <c r="K3" s="95" t="s">
        <v>66</v>
      </c>
      <c r="L3" s="95" t="s">
        <v>67</v>
      </c>
      <c r="M3" s="93" t="s">
        <v>68</v>
      </c>
      <c r="N3" s="93" t="s">
        <v>30</v>
      </c>
      <c r="O3" s="94" t="s">
        <v>69</v>
      </c>
      <c r="P3" s="93" t="s">
        <v>64</v>
      </c>
      <c r="Q3" s="93" t="s">
        <v>3</v>
      </c>
      <c r="R3" s="93">
        <v>1</v>
      </c>
      <c r="S3" s="93">
        <v>2</v>
      </c>
      <c r="T3" s="93">
        <v>3</v>
      </c>
      <c r="U3" s="93" t="s">
        <v>70</v>
      </c>
      <c r="V3" s="18" t="s">
        <v>21</v>
      </c>
      <c r="W3" s="17" t="s">
        <v>71</v>
      </c>
      <c r="X3" s="17" t="s">
        <v>72</v>
      </c>
      <c r="Y3" s="96"/>
      <c r="Z3" s="96"/>
      <c r="AA3" s="96"/>
      <c r="AB3" s="96"/>
      <c r="AC3" s="96"/>
      <c r="AD3" s="96"/>
    </row>
    <row r="4" spans="1:32" x14ac:dyDescent="0.25">
      <c r="A4" s="9"/>
      <c r="B4" s="113" t="s">
        <v>75</v>
      </c>
      <c r="C4" s="113" t="s">
        <v>76</v>
      </c>
      <c r="D4" s="113" t="s">
        <v>73</v>
      </c>
      <c r="E4" s="113"/>
      <c r="F4" s="112"/>
      <c r="G4" s="114">
        <v>1</v>
      </c>
      <c r="H4" s="115"/>
      <c r="I4" s="115"/>
      <c r="J4" s="116"/>
      <c r="K4" s="116"/>
      <c r="L4" s="116"/>
      <c r="M4" s="116">
        <v>1</v>
      </c>
      <c r="N4" s="114"/>
      <c r="O4" s="115"/>
      <c r="P4" s="114"/>
      <c r="Q4" s="117"/>
      <c r="R4" s="117"/>
      <c r="S4" s="117"/>
      <c r="T4" s="117"/>
      <c r="U4" s="117"/>
      <c r="V4" s="118"/>
      <c r="W4" s="119" t="s">
        <v>77</v>
      </c>
      <c r="X4" s="114" t="s">
        <v>78</v>
      </c>
      <c r="Y4" s="96"/>
      <c r="Z4" s="96"/>
      <c r="AA4" s="96"/>
      <c r="AB4" s="96"/>
      <c r="AC4" s="96"/>
      <c r="AD4" s="96"/>
    </row>
    <row r="5" spans="1:32" s="100" customFormat="1" ht="15" customHeight="1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6"/>
      <c r="Z6" s="96"/>
      <c r="AA6" s="96"/>
      <c r="AB6" s="96"/>
      <c r="AC6" s="96"/>
      <c r="AD6" s="96"/>
    </row>
    <row r="7" spans="1:32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6"/>
      <c r="Z7" s="96"/>
      <c r="AA7" s="96"/>
      <c r="AB7" s="96"/>
      <c r="AC7" s="96"/>
      <c r="AD7" s="96"/>
    </row>
    <row r="8" spans="1:32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6"/>
      <c r="Z8" s="96"/>
      <c r="AA8" s="96"/>
      <c r="AB8" s="96"/>
      <c r="AC8" s="96"/>
      <c r="AD8" s="96"/>
    </row>
    <row r="9" spans="1:32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6"/>
      <c r="Z9" s="96"/>
      <c r="AA9" s="96"/>
      <c r="AB9" s="96"/>
      <c r="AC9" s="96"/>
      <c r="AD9" s="96"/>
    </row>
    <row r="10" spans="1:32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6"/>
      <c r="Z10" s="96"/>
      <c r="AA10" s="96"/>
      <c r="AB10" s="96"/>
      <c r="AC10" s="96"/>
      <c r="AD10" s="96"/>
    </row>
    <row r="11" spans="1:32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6"/>
      <c r="Z11" s="96"/>
      <c r="AA11" s="96"/>
      <c r="AB11" s="96"/>
      <c r="AC11" s="96"/>
      <c r="AD11" s="96"/>
    </row>
    <row r="12" spans="1:32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6"/>
      <c r="Z12" s="96"/>
      <c r="AA12" s="96"/>
      <c r="AB12" s="96"/>
      <c r="AC12" s="96"/>
      <c r="AD12" s="96"/>
    </row>
    <row r="13" spans="1:32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6"/>
      <c r="Z13" s="96"/>
      <c r="AA13" s="96"/>
      <c r="AB13" s="96"/>
      <c r="AC13" s="96"/>
      <c r="AD13" s="96"/>
    </row>
    <row r="14" spans="1:32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6"/>
      <c r="Z14" s="96"/>
      <c r="AA14" s="96"/>
      <c r="AB14" s="96"/>
      <c r="AC14" s="96"/>
      <c r="AD14" s="96"/>
    </row>
    <row r="15" spans="1:32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6"/>
      <c r="Z15" s="96"/>
      <c r="AA15" s="96"/>
      <c r="AB15" s="96"/>
      <c r="AC15" s="96"/>
      <c r="AD15" s="96"/>
    </row>
    <row r="16" spans="1:32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01"/>
      <c r="C35" s="1"/>
      <c r="D35" s="101"/>
      <c r="E35" s="10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96"/>
      <c r="Z35" s="96"/>
      <c r="AA35" s="96"/>
      <c r="AB35" s="96"/>
      <c r="AC35" s="96"/>
      <c r="AD35" s="96"/>
    </row>
    <row r="36" spans="1:30" x14ac:dyDescent="0.25">
      <c r="A36" s="24"/>
      <c r="B36" s="101"/>
      <c r="C36" s="1"/>
      <c r="D36" s="101"/>
      <c r="E36" s="10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96"/>
      <c r="Z36" s="96"/>
      <c r="AA36" s="96"/>
      <c r="AB36" s="96"/>
      <c r="AC36" s="96"/>
      <c r="AD36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2019-01-23T17:09:33Z</dcterms:modified>
</cp:coreProperties>
</file>